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pataki\Documents\Odjel za nabavu\Pozivi na dostavu ponuda\2025\Nabava 20 novih računala\Dokumentacija - final, za objavu\"/>
    </mc:Choice>
  </mc:AlternateContent>
  <xr:revisionPtr revIDLastSave="0" documentId="13_ncr:1_{009F086B-B7AB-4BF8-90D6-02AC547A4537}" xr6:coauthVersionLast="47" xr6:coauthVersionMax="47" xr10:uidLastSave="{00000000-0000-0000-0000-000000000000}"/>
  <bookViews>
    <workbookView xWindow="-120" yWindow="-120" windowWidth="29040" windowHeight="15840" xr2:uid="{117523E2-E5D8-4F6D-80B2-3B9BADBD6678}"/>
  </bookViews>
  <sheets>
    <sheet name="Sheet1" sheetId="1" r:id="rId1"/>
  </sheets>
  <definedNames>
    <definedName name="_xlnm.Print_Area" localSheetId="0">Sheet1!$A$1:$F$20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C13" i="1" s="1"/>
  <c r="C14" i="1" l="1"/>
  <c r="C15" i="1" s="1"/>
</calcChain>
</file>

<file path=xl/sharedStrings.xml><?xml version="1.0" encoding="utf-8"?>
<sst xmlns="http://schemas.openxmlformats.org/spreadsheetml/2006/main" count="20" uniqueCount="20">
  <si>
    <t>ZAGREBAČKI VELESAJAM d.o.o.</t>
  </si>
  <si>
    <t>Avenija Dubrovnik 15, Zagreb</t>
  </si>
  <si>
    <t>OIB: 95660678441</t>
  </si>
  <si>
    <t>Zagreb, ________________________</t>
  </si>
  <si>
    <t>Red. br.</t>
  </si>
  <si>
    <t>Opis poslova</t>
  </si>
  <si>
    <t>Jed. mjere</t>
  </si>
  <si>
    <t>Količina</t>
  </si>
  <si>
    <t>Jedinična cijena €</t>
  </si>
  <si>
    <t>Ukupno €</t>
  </si>
  <si>
    <t>UKUPNO:</t>
  </si>
  <si>
    <t>PDV 25%:</t>
  </si>
  <si>
    <t>SVEUKUPNO:</t>
  </si>
  <si>
    <t>Prilog II</t>
  </si>
  <si>
    <t>TROŠKOVNIK</t>
  </si>
  <si>
    <t>pečat i potpis odgovorne osobe ponuditelja</t>
  </si>
  <si>
    <t>1.</t>
  </si>
  <si>
    <t>kom</t>
  </si>
  <si>
    <r>
      <t xml:space="preserve">Dobava i isporuka osobog računala sa sljedećim specifikacijama:
</t>
    </r>
    <r>
      <rPr>
        <b/>
        <i/>
        <sz val="11"/>
        <color theme="1"/>
        <rFont val="Calibri"/>
        <family val="2"/>
        <charset val="238"/>
        <scheme val="minor"/>
      </rPr>
      <t>Procesor:</t>
    </r>
    <r>
      <rPr>
        <i/>
        <sz val="11"/>
        <color theme="1"/>
        <rFont val="Calibri"/>
        <family val="2"/>
        <charset val="238"/>
        <scheme val="minor"/>
      </rPr>
      <t xml:space="preserve"> 
</t>
    </r>
    <r>
      <rPr>
        <i/>
        <sz val="11"/>
        <rFont val="Calibri"/>
        <family val="2"/>
        <charset val="238"/>
        <scheme val="minor"/>
      </rPr>
      <t xml:space="preserve">- Intel Core i3 ili bolji, datum izlaska na tržište siječanj 2024. ili noviji (Intel Core i3 14100 ili jednakovrijedan), ili
- AMD Ryzen 5 APU ili bolji, datum izlaska na tržište siječanj 2024. ili noviji (AMD Ryzen 5 5600GT jednakovrijedan ili bolji)
</t>
    </r>
    <r>
      <rPr>
        <b/>
        <i/>
        <sz val="11"/>
        <color theme="1"/>
        <rFont val="Calibri"/>
        <family val="2"/>
        <charset val="238"/>
        <scheme val="minor"/>
      </rPr>
      <t xml:space="preserve">Radna memorija:
</t>
    </r>
    <r>
      <rPr>
        <i/>
        <sz val="11"/>
        <color theme="1"/>
        <rFont val="Calibri"/>
        <family val="2"/>
        <charset val="238"/>
        <scheme val="minor"/>
      </rPr>
      <t xml:space="preserve">- 16 GB RAM
</t>
    </r>
    <r>
      <rPr>
        <b/>
        <i/>
        <sz val="11"/>
        <color theme="1"/>
        <rFont val="Calibri"/>
        <family val="2"/>
        <charset val="238"/>
        <scheme val="minor"/>
      </rPr>
      <t xml:space="preserve">Pohrana:
- </t>
    </r>
    <r>
      <rPr>
        <i/>
        <sz val="11"/>
        <color theme="1"/>
        <rFont val="Calibri"/>
        <family val="2"/>
        <charset val="238"/>
        <scheme val="minor"/>
      </rPr>
      <t xml:space="preserve">1 TB SSD
</t>
    </r>
    <r>
      <rPr>
        <b/>
        <i/>
        <sz val="11"/>
        <color theme="1"/>
        <rFont val="Calibri"/>
        <family val="2"/>
        <charset val="238"/>
        <scheme val="minor"/>
      </rPr>
      <t xml:space="preserve">Grafička kartica:
- </t>
    </r>
    <r>
      <rPr>
        <i/>
        <sz val="11"/>
        <color theme="1"/>
        <rFont val="Calibri"/>
        <family val="2"/>
        <charset val="238"/>
        <scheme val="minor"/>
      </rPr>
      <t xml:space="preserve">Minimalno integrirana grafika s DVI-D i HDMI priključcima
</t>
    </r>
    <r>
      <rPr>
        <b/>
        <i/>
        <sz val="11"/>
        <color theme="1"/>
        <rFont val="Calibri"/>
        <family val="2"/>
        <charset val="238"/>
        <scheme val="minor"/>
      </rPr>
      <t xml:space="preserve">Napajanje:
- </t>
    </r>
    <r>
      <rPr>
        <i/>
        <sz val="11"/>
        <color theme="1"/>
        <rFont val="Calibri"/>
        <family val="2"/>
        <charset val="238"/>
        <scheme val="minor"/>
      </rPr>
      <t xml:space="preserve">U skladu s potrebama konfiguracije (minimalno 450 W)
- PFC
- Učinkovitost prema: 80 plus Bronze ili bolje
</t>
    </r>
    <r>
      <rPr>
        <b/>
        <i/>
        <sz val="11"/>
        <color theme="1"/>
        <rFont val="Calibri"/>
        <family val="2"/>
        <charset val="238"/>
        <scheme val="minor"/>
      </rPr>
      <t xml:space="preserve">Kučište:
</t>
    </r>
    <r>
      <rPr>
        <i/>
        <sz val="11"/>
        <color theme="1"/>
        <rFont val="Calibri"/>
        <family val="2"/>
        <charset val="238"/>
        <scheme val="minor"/>
      </rPr>
      <t xml:space="preserve">- Manja klasa dimenzija i osigurava tih rad
</t>
    </r>
    <r>
      <rPr>
        <b/>
        <i/>
        <sz val="11"/>
        <color theme="1"/>
        <rFont val="Calibri"/>
        <family val="2"/>
        <charset val="238"/>
        <scheme val="minor"/>
      </rPr>
      <t>Licenca za operativni sustav:</t>
    </r>
    <r>
      <rPr>
        <i/>
        <sz val="11"/>
        <color theme="1"/>
        <rFont val="Calibri"/>
        <family val="2"/>
        <charset val="238"/>
        <scheme val="minor"/>
      </rPr>
      <t xml:space="preserve"> 
- Windows 11 Pro OEM (ne instalirati OS na računalo!)
</t>
    </r>
    <r>
      <rPr>
        <b/>
        <i/>
        <sz val="11"/>
        <color theme="1"/>
        <rFont val="Calibri"/>
        <family val="2"/>
        <charset val="238"/>
        <scheme val="minor"/>
      </rPr>
      <t xml:space="preserve">Jamstvo:
</t>
    </r>
    <r>
      <rPr>
        <i/>
        <sz val="11"/>
        <color theme="1"/>
        <rFont val="Calibri"/>
        <family val="2"/>
        <charset val="238"/>
        <scheme val="minor"/>
      </rPr>
      <t xml:space="preserve">- Minimalno 24 mjeseca 
</t>
    </r>
    <r>
      <rPr>
        <b/>
        <i/>
        <sz val="11"/>
        <color theme="1"/>
        <rFont val="Calibri"/>
        <family val="2"/>
        <charset val="238"/>
        <scheme val="minor"/>
      </rPr>
      <t>Ostalo:</t>
    </r>
    <r>
      <rPr>
        <i/>
        <sz val="11"/>
        <color theme="1"/>
        <rFont val="Calibri"/>
        <family val="2"/>
        <charset val="238"/>
        <scheme val="minor"/>
      </rPr>
      <t xml:space="preserve">
- Uključen DVI-D kabel za monitor duljine 1,5 m</t>
    </r>
  </si>
  <si>
    <t>NABAVA 20 OSOBNIH RAČUNALA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</si>
</sst>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i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right"/>
    </xf>
    <xf numFmtId="0" fontId="0" fillId="0" borderId="6" xfId="0" applyBorder="1"/>
    <xf numFmtId="0" fontId="1" fillId="0" borderId="0" xfId="0" applyFont="1" applyAlignment="1">
      <alignment horizontal="center"/>
    </xf>
    <xf numFmtId="1" fontId="2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0" fillId="0" borderId="6" xfId="0" applyBorder="1" applyAlignment="1">
      <alignment horizontal="right"/>
    </xf>
    <xf numFmtId="49" fontId="4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vertical="center"/>
    </xf>
    <xf numFmtId="49" fontId="3" fillId="0" borderId="10" xfId="0" applyNumberFormat="1" applyFont="1" applyBorder="1" applyAlignment="1">
      <alignment horizontal="left" vertical="top" wrapText="1"/>
    </xf>
    <xf numFmtId="4" fontId="3" fillId="0" borderId="17" xfId="0" applyNumberFormat="1" applyFont="1" applyBorder="1" applyAlignment="1">
      <alignment horizontal="left" vertical="center"/>
    </xf>
    <xf numFmtId="4" fontId="3" fillId="0" borderId="18" xfId="0" applyNumberFormat="1" applyFont="1" applyBorder="1" applyAlignment="1">
      <alignment horizontal="left" vertical="center"/>
    </xf>
    <xf numFmtId="4" fontId="3" fillId="0" borderId="19" xfId="0" applyNumberFormat="1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3" fillId="0" borderId="11" xfId="0" applyNumberFormat="1" applyFont="1" applyBorder="1" applyAlignment="1">
      <alignment horizontal="left" vertical="center"/>
    </xf>
    <xf numFmtId="4" fontId="3" fillId="0" borderId="12" xfId="0" applyNumberFormat="1" applyFont="1" applyBorder="1" applyAlignment="1">
      <alignment horizontal="left" vertical="center"/>
    </xf>
    <xf numFmtId="4" fontId="3" fillId="0" borderId="13" xfId="0" applyNumberFormat="1" applyFont="1" applyBorder="1" applyAlignment="1">
      <alignment horizontal="left" vertical="center"/>
    </xf>
    <xf numFmtId="4" fontId="2" fillId="0" borderId="14" xfId="0" applyNumberFormat="1" applyFont="1" applyBorder="1" applyAlignment="1">
      <alignment horizontal="left" vertical="center"/>
    </xf>
    <xf numFmtId="4" fontId="2" fillId="0" borderId="15" xfId="0" applyNumberFormat="1" applyFont="1" applyBorder="1" applyAlignment="1">
      <alignment horizontal="left" vertical="center"/>
    </xf>
    <xf numFmtId="4" fontId="2" fillId="0" borderId="16" xfId="0" applyNumberFormat="1" applyFont="1" applyBorder="1" applyAlignment="1">
      <alignment horizontal="left" vertic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43AA8-CB29-49C9-8848-E58A8D1A6191}">
  <dimension ref="A1:F20"/>
  <sheetViews>
    <sheetView showZeros="0" tabSelected="1" view="pageBreakPreview" zoomScaleNormal="100" zoomScaleSheetLayoutView="100" workbookViewId="0">
      <selection activeCell="B16" sqref="B16"/>
    </sheetView>
  </sheetViews>
  <sheetFormatPr defaultRowHeight="15" x14ac:dyDescent="0.25"/>
  <cols>
    <col min="1" max="1" width="7.42578125" customWidth="1"/>
    <col min="2" max="2" width="55.28515625" customWidth="1"/>
    <col min="3" max="3" width="7.85546875" customWidth="1"/>
    <col min="4" max="4" width="8.5703125" customWidth="1"/>
    <col min="5" max="5" width="13.42578125" customWidth="1"/>
    <col min="6" max="6" width="14" customWidth="1"/>
  </cols>
  <sheetData>
    <row r="1" spans="1:6" x14ac:dyDescent="0.25">
      <c r="F1" s="12" t="s">
        <v>13</v>
      </c>
    </row>
    <row r="2" spans="1:6" x14ac:dyDescent="0.25">
      <c r="A2" t="s">
        <v>0</v>
      </c>
    </row>
    <row r="3" spans="1:6" x14ac:dyDescent="0.25">
      <c r="A3" t="s">
        <v>1</v>
      </c>
    </row>
    <row r="4" spans="1:6" x14ac:dyDescent="0.25">
      <c r="A4" t="s">
        <v>2</v>
      </c>
    </row>
    <row r="5" spans="1:6" x14ac:dyDescent="0.25">
      <c r="D5" s="24" t="s">
        <v>3</v>
      </c>
      <c r="E5" s="24"/>
      <c r="F5" s="24"/>
    </row>
    <row r="7" spans="1:6" ht="18.75" x14ac:dyDescent="0.3">
      <c r="A7" s="23" t="s">
        <v>14</v>
      </c>
      <c r="B7" s="23"/>
      <c r="C7" s="23"/>
      <c r="D7" s="23"/>
      <c r="E7" s="23"/>
      <c r="F7" s="23"/>
    </row>
    <row r="8" spans="1:6" ht="18.75" x14ac:dyDescent="0.3">
      <c r="A8" s="22" t="s">
        <v>19</v>
      </c>
      <c r="B8" s="22"/>
      <c r="C8" s="22"/>
      <c r="D8" s="22"/>
      <c r="E8" s="22"/>
      <c r="F8" s="22"/>
    </row>
    <row r="9" spans="1:6" ht="18.75" x14ac:dyDescent="0.3">
      <c r="A9" s="3"/>
      <c r="B9" s="3"/>
      <c r="C9" s="3"/>
      <c r="D9" s="3"/>
      <c r="E9" s="3"/>
      <c r="F9" s="3"/>
    </row>
    <row r="10" spans="1:6" ht="16.5" customHeight="1" x14ac:dyDescent="0.3">
      <c r="A10" s="3"/>
      <c r="B10" s="3"/>
      <c r="C10" s="3"/>
      <c r="D10" s="3"/>
      <c r="E10" s="3"/>
      <c r="F10" s="3"/>
    </row>
    <row r="11" spans="1:6" ht="31.5" x14ac:dyDescent="0.25">
      <c r="A11" s="11" t="s">
        <v>4</v>
      </c>
      <c r="B11" s="10" t="s">
        <v>5</v>
      </c>
      <c r="C11" s="10" t="s">
        <v>6</v>
      </c>
      <c r="D11" s="10" t="s">
        <v>7</v>
      </c>
      <c r="E11" s="10" t="s">
        <v>8</v>
      </c>
      <c r="F11" s="10" t="s">
        <v>9</v>
      </c>
    </row>
    <row r="12" spans="1:6" ht="375.75" thickBot="1" x14ac:dyDescent="0.3">
      <c r="A12" s="14" t="s">
        <v>16</v>
      </c>
      <c r="B12" s="15" t="s">
        <v>18</v>
      </c>
      <c r="C12" s="16" t="s">
        <v>17</v>
      </c>
      <c r="D12" s="4">
        <v>20</v>
      </c>
      <c r="E12" s="5">
        <v>0</v>
      </c>
      <c r="F12" s="5">
        <f>D12*E12</f>
        <v>0</v>
      </c>
    </row>
    <row r="13" spans="1:6" ht="16.5" customHeight="1" x14ac:dyDescent="0.25">
      <c r="A13" s="17"/>
      <c r="B13" s="18" t="s">
        <v>10</v>
      </c>
      <c r="C13" s="25">
        <f>F12</f>
        <v>0</v>
      </c>
      <c r="D13" s="26"/>
      <c r="E13" s="26"/>
      <c r="F13" s="27"/>
    </row>
    <row r="14" spans="1:6" x14ac:dyDescent="0.25">
      <c r="A14" s="6"/>
      <c r="B14" s="7" t="s">
        <v>11</v>
      </c>
      <c r="C14" s="28">
        <f>C13/4</f>
        <v>0</v>
      </c>
      <c r="D14" s="29"/>
      <c r="E14" s="29"/>
      <c r="F14" s="30"/>
    </row>
    <row r="15" spans="1:6" ht="16.5" customHeight="1" thickBot="1" x14ac:dyDescent="0.3">
      <c r="A15" s="8"/>
      <c r="B15" s="9" t="s">
        <v>12</v>
      </c>
      <c r="C15" s="19">
        <f>C13+C14</f>
        <v>0</v>
      </c>
      <c r="D15" s="20"/>
      <c r="E15" s="20"/>
      <c r="F15" s="21"/>
    </row>
    <row r="16" spans="1:6" ht="29.25" customHeight="1" x14ac:dyDescent="0.25"/>
    <row r="17" spans="1:6" x14ac:dyDescent="0.25">
      <c r="A17" s="31"/>
      <c r="B17" s="31"/>
    </row>
    <row r="18" spans="1:6" x14ac:dyDescent="0.25">
      <c r="A18" s="31"/>
      <c r="B18" s="31"/>
    </row>
    <row r="19" spans="1:6" x14ac:dyDescent="0.25">
      <c r="C19" s="2"/>
      <c r="D19" s="2"/>
      <c r="E19" s="2"/>
      <c r="F19" s="13"/>
    </row>
    <row r="20" spans="1:6" x14ac:dyDescent="0.25">
      <c r="F20" s="1" t="s">
        <v>15</v>
      </c>
    </row>
  </sheetData>
  <mergeCells count="6">
    <mergeCell ref="C15:F15"/>
    <mergeCell ref="A8:F8"/>
    <mergeCell ref="A7:F7"/>
    <mergeCell ref="D5:F5"/>
    <mergeCell ref="C13:F13"/>
    <mergeCell ref="C14:F14"/>
  </mergeCell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Tatjana Piljek</dc:creator>
  <cp:keywords/>
  <dc:description/>
  <cp:lastModifiedBy>Biljana Pataki</cp:lastModifiedBy>
  <cp:revision/>
  <cp:lastPrinted>2025-04-02T08:18:05Z</cp:lastPrinted>
  <dcterms:created xsi:type="dcterms:W3CDTF">2023-05-24T07:16:14Z</dcterms:created>
  <dcterms:modified xsi:type="dcterms:W3CDTF">2025-04-04T08:04:06Z</dcterms:modified>
  <cp:category/>
  <cp:contentStatus/>
</cp:coreProperties>
</file>